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D\Документы\Документы\2020 год\ОТЧЕТЫ КВАРТАЛЬНЫЕ\на 01.01.2021 год\Краткий отчет за 2020 год\"/>
    </mc:Choice>
  </mc:AlternateContent>
  <xr:revisionPtr revIDLastSave="0" documentId="13_ncr:1_{95542961-6D3C-4226-BE3D-840BE09274E7}" xr6:coauthVersionLast="46" xr6:coauthVersionMax="46" xr10:uidLastSave="{00000000-0000-0000-0000-000000000000}"/>
  <bookViews>
    <workbookView xWindow="-120" yWindow="-120" windowWidth="19440" windowHeight="15000" activeTab="3" xr2:uid="{00000000-000D-0000-FFFF-FFFF00000000}"/>
  </bookViews>
  <sheets>
    <sheet name=" Доходы за  2020" sheetId="9" r:id="rId1"/>
    <sheet name="Расходы за 2020" sheetId="15" r:id="rId2"/>
    <sheet name="Источники за 2020" sheetId="16" r:id="rId3"/>
    <sheet name="Сведения о ФОТ за 2020" sheetId="1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7" i="16"/>
  <c r="D6" i="14" l="1"/>
</calcChain>
</file>

<file path=xl/sharedStrings.xml><?xml version="1.0" encoding="utf-8"?>
<sst xmlns="http://schemas.openxmlformats.org/spreadsheetml/2006/main" count="88" uniqueCount="73">
  <si>
    <t>Наименование показателя</t>
  </si>
  <si>
    <t>Штрафы, санкции, возмещение ущерба</t>
  </si>
  <si>
    <t>Прочие неналоговые доходы</t>
  </si>
  <si>
    <t>№ п/п</t>
  </si>
  <si>
    <t xml:space="preserve">Наименование </t>
  </si>
  <si>
    <t>ОБЩЕГОСУДАРСТВЕННЫЕ ВОПРОСЫ</t>
  </si>
  <si>
    <t>0100</t>
  </si>
  <si>
    <t>1.1.</t>
  </si>
  <si>
    <t>1.2.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</si>
  <si>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</si>
  <si>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</si>
  <si>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</si>
  <si>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</si>
  <si>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</si>
  <si>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</si>
  <si>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4.1.</t>
  </si>
  <si>
    <t>5.</t>
  </si>
  <si>
    <t>ОХРАНА ОКРУЖАЮЩЕЙ СРЕДЫ</t>
  </si>
  <si>
    <t>0600</t>
  </si>
  <si>
    <t>6.</t>
  </si>
  <si>
    <t>ОБРАЗОВАНИЕ</t>
  </si>
  <si>
    <t>0700</t>
  </si>
  <si>
    <t>6.1.</t>
  </si>
  <si>
    <t>7.</t>
  </si>
  <si>
    <t>КУЛЬТУРА, КИНЕМАТОГРАФИЯ</t>
  </si>
  <si>
    <t>0800</t>
  </si>
  <si>
    <t>7.1.</t>
  </si>
  <si>
    <t>8.</t>
  </si>
  <si>
    <t>СОЦИАЛЬНАЯ ПОЛИТИКА</t>
  </si>
  <si>
    <t>8.1.</t>
  </si>
  <si>
    <t>СРЕДСТВА МАССОВОЙ ИНФОРМАЦИИ</t>
  </si>
  <si>
    <t>ИТОГО РАСХОДОВ</t>
  </si>
  <si>
    <t>Налоги на совокупный доход</t>
  </si>
  <si>
    <t>Безвозмездные поступления (Дотация, Субсидия,  Субвенция (Опека и Протоколы)</t>
  </si>
  <si>
    <t>за 2020 год</t>
  </si>
  <si>
    <t>х</t>
  </si>
  <si>
    <t>Наименование вида дохода</t>
  </si>
  <si>
    <t>-</t>
  </si>
  <si>
    <t>1.</t>
  </si>
  <si>
    <t>2.</t>
  </si>
  <si>
    <t>3.</t>
  </si>
  <si>
    <t>4.</t>
  </si>
  <si>
    <t xml:space="preserve">Исполнено </t>
  </si>
  <si>
    <t>Численность работников, чел.</t>
  </si>
  <si>
    <t>Муниципальный совет</t>
  </si>
  <si>
    <t xml:space="preserve">Местная администрация </t>
  </si>
  <si>
    <t>Содержание муниципальных учреждений, тыс. руб.</t>
  </si>
  <si>
    <t>Численность работников муниципальных учреждений</t>
  </si>
  <si>
    <t>Содержание главы муниципального образования, тыс. руб., в том числе</t>
  </si>
  <si>
    <t>Заработная плата</t>
  </si>
  <si>
    <t>Содержание и обеспечение деятельности служащих муниципального совета, тыс. руб., в том числе</t>
  </si>
  <si>
    <t>5.1.</t>
  </si>
  <si>
    <t>Содержание главы местной администрации, тыс. руб., в том числе</t>
  </si>
  <si>
    <t>Содержание и обеспечение деятельности служащих местной администрации, тыс. руб., в том числе</t>
  </si>
  <si>
    <t>Финансирование отдела опеки и попечительства осуществляется за счет средств субвенции из бюджета Санкт-Петербурга:</t>
  </si>
  <si>
    <t>Содержание и обеспечение деятельности отдела опеки и попечительства, тыс. руб., в том числе</t>
  </si>
  <si>
    <t>Исполнение  бюджета муниципального образования Пискаревка по доходам</t>
  </si>
  <si>
    <t>Доходы от оказания платных услуг и компенсации затрат государства</t>
  </si>
  <si>
    <t>Исполнение  бюджета муниципального образования Пискаревка по расходам</t>
  </si>
  <si>
    <t>Уд. вес                      в %                    от общей суммы произведенных расходов</t>
  </si>
  <si>
    <t>ИТОГО  ДОХОДОВ</t>
  </si>
  <si>
    <t>Получено доходов, тыс. руб.</t>
  </si>
  <si>
    <t>Уд. вес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% от общей суммы полученных доходов</t>
  </si>
  <si>
    <t>Произведено расходов,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</si>
  <si>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Раздел бюджета</t>
  </si>
  <si>
    <t xml:space="preserve">Сведения о численности муниципальных служащих, работников муниципальных учреждений с указанием фактических расходов на оплату их труда муниципального образования Пискаревка </t>
  </si>
  <si>
    <t>Наименование</t>
  </si>
  <si>
    <t>Изменение остатков средств на счетах по учету средств бюджета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</si>
  <si>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</si>
  <si>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 бюджетов внутригродских муниципальных образований городов федерального значения </t>
  </si>
  <si>
    <t>Исполнено за 2020 года</t>
  </si>
  <si>
    <t xml:space="preserve">Отчет об исполнении бюджета муниципального образования Пискаревка по источникам финансирования дефицита местного бюджета 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</si>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</sst>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3" borderId="0" xfId="1" applyFont="1" applyFill="1" applyAlignment="1">
      <alignment horizontal="left" vertical="top" wrapText="1"/>
    </xf>
    <xf numFmtId="0" fontId="3" fillId="0" borderId="0" xfId="1" applyFont="1" applyAlignment="1">
      <alignment wrapText="1"/>
    </xf>
    <xf numFmtId="2" fontId="3" fillId="3" borderId="0" xfId="1" applyNumberFormat="1" applyFont="1" applyFill="1" applyAlignment="1">
      <alignment horizontal="center" vertical="top" wrapText="1"/>
    </xf>
    <xf numFmtId="164" fontId="3" fillId="3" borderId="0" xfId="1" applyNumberFormat="1" applyFont="1" applyFill="1" applyAlignment="1">
      <alignment horizontal="center" vertical="center" wrapText="1"/>
    </xf>
    <xf numFmtId="0" fontId="3" fillId="3" borderId="0" xfId="1" applyFont="1" applyFill="1" applyAlignment="1">
      <alignment wrapText="1"/>
    </xf>
    <xf numFmtId="0" fontId="11" fillId="0" borderId="0" xfId="0" applyFont="1" applyAlignment="1">
      <alignment wrapText="1"/>
    </xf>
    <xf numFmtId="0" fontId="8" fillId="0" borderId="0" xfId="1" applyFont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2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top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wrapText="1"/>
    </xf>
    <xf numFmtId="2" fontId="8" fillId="3" borderId="1" xfId="1" applyNumberFormat="1" applyFont="1" applyFill="1" applyBorder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164" fontId="8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12" fillId="0" borderId="0" xfId="1" applyFont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Continuous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32AA683C-A1FF-40DD-BB7D-54BF964DE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998F-2080-4435-956D-68759E51B773}">
  <sheetPr>
    <pageSetUpPr fitToPage="1"/>
  </sheetPr>
  <dimension ref="B2:E12"/>
  <sheetViews>
    <sheetView zoomScaleNormal="100" workbookViewId="0">
      <selection activeCell="G11" sqref="G11"/>
    </sheetView>
  </sheetViews>
  <sheetFormatPr defaultRowHeight="15" x14ac:dyDescent="0.25"/>
  <cols>
    <col min="1" max="1" width="3.5703125" customWidth="1"/>
    <col min="2" max="2" width="75" customWidth="1"/>
    <col min="3" max="3" width="15.140625" customWidth="1"/>
    <col min="4" max="4" width="15.85546875" customWidth="1"/>
    <col min="5" max="5" width="12.85546875" customWidth="1"/>
  </cols>
  <sheetData>
    <row r="2" spans="2:5" ht="21" customHeight="1" x14ac:dyDescent="0.25">
      <c r="B2" s="8" t="s">
        <v>56</v>
      </c>
      <c r="C2" s="8"/>
      <c r="D2" s="8"/>
    </row>
    <row r="3" spans="2:5" ht="18.75" x14ac:dyDescent="0.25">
      <c r="B3" s="9" t="s">
        <v>34</v>
      </c>
      <c r="C3" s="9"/>
      <c r="D3" s="9"/>
    </row>
    <row r="4" spans="2:5" ht="18.75" x14ac:dyDescent="0.25">
      <c r="B4" s="3"/>
      <c r="C4" s="3"/>
      <c r="D4" s="44"/>
    </row>
    <row r="5" spans="2:5" ht="135.75" customHeight="1" x14ac:dyDescent="0.25">
      <c r="B5" s="7" t="s">
        <v>36</v>
      </c>
      <c r="C5" s="36" t="s">
        <v>61</v>
      </c>
      <c r="D5" s="7" t="s">
        <v>62</v>
      </c>
      <c r="E5" s="1"/>
    </row>
    <row r="6" spans="2:5" ht="24.95" customHeight="1" x14ac:dyDescent="0.25">
      <c r="B6" s="6" t="s">
        <v>32</v>
      </c>
      <c r="C6" s="11">
        <v>91911.9</v>
      </c>
      <c r="D6" s="34">
        <v>0.74001207842858019</v>
      </c>
      <c r="E6" s="1"/>
    </row>
    <row r="7" spans="2:5" ht="40.5" customHeight="1" x14ac:dyDescent="0.25">
      <c r="B7" s="6" t="s">
        <v>57</v>
      </c>
      <c r="C7" s="11">
        <v>9.6999999999999993</v>
      </c>
      <c r="D7" s="55">
        <v>1.4010906301375723E-2</v>
      </c>
      <c r="E7" s="1"/>
    </row>
    <row r="8" spans="2:5" ht="24.95" customHeight="1" x14ac:dyDescent="0.25">
      <c r="B8" s="6" t="s">
        <v>1</v>
      </c>
      <c r="C8" s="11">
        <v>1726.4</v>
      </c>
      <c r="D8" s="55"/>
      <c r="E8" s="1"/>
    </row>
    <row r="9" spans="2:5" ht="24.95" customHeight="1" x14ac:dyDescent="0.25">
      <c r="B9" s="6" t="s">
        <v>2</v>
      </c>
      <c r="C9" s="11">
        <v>4.0999999999999996</v>
      </c>
      <c r="D9" s="55"/>
      <c r="E9" s="1"/>
    </row>
    <row r="10" spans="2:5" ht="36.75" customHeight="1" x14ac:dyDescent="0.25">
      <c r="B10" s="6" t="s">
        <v>33</v>
      </c>
      <c r="C10" s="11">
        <v>30551.143</v>
      </c>
      <c r="D10" s="35">
        <v>0.24597701527004415</v>
      </c>
      <c r="E10" s="1"/>
    </row>
    <row r="11" spans="2:5" ht="24.95" customHeight="1" x14ac:dyDescent="0.25">
      <c r="B11" s="4" t="s">
        <v>60</v>
      </c>
      <c r="C11" s="10">
        <v>124203.24299999999</v>
      </c>
      <c r="D11" s="5" t="s">
        <v>35</v>
      </c>
    </row>
    <row r="12" spans="2:5" ht="15.75" x14ac:dyDescent="0.25">
      <c r="B12" s="2"/>
    </row>
  </sheetData>
  <mergeCells count="3">
    <mergeCell ref="B2:D2"/>
    <mergeCell ref="B3:D3"/>
    <mergeCell ref="D7:D9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CC23-ECCD-46EF-A903-B5E5648CA3E1}">
  <sheetPr>
    <pageSetUpPr fitToPage="1"/>
  </sheetPr>
  <dimension ref="B2:H15"/>
  <sheetViews>
    <sheetView workbookViewId="0">
      <selection activeCell="H7" sqref="H7"/>
    </sheetView>
  </sheetViews>
  <sheetFormatPr defaultRowHeight="15" x14ac:dyDescent="0.25"/>
  <cols>
    <col min="1" max="1" width="4.42578125" customWidth="1"/>
    <col min="2" max="2" width="7.140625" customWidth="1"/>
    <col min="3" max="3" width="48.28515625" customWidth="1"/>
    <col min="4" max="4" width="15" customWidth="1"/>
    <col min="5" max="5" width="16.7109375" customWidth="1"/>
    <col min="6" max="6" width="18.85546875" customWidth="1"/>
    <col min="7" max="7" width="17.7109375" customWidth="1"/>
    <col min="8" max="8" width="16" customWidth="1"/>
  </cols>
  <sheetData>
    <row r="2" spans="2:8" ht="18.75" customHeight="1" x14ac:dyDescent="0.25">
      <c r="B2" s="8" t="s">
        <v>58</v>
      </c>
      <c r="C2" s="8"/>
      <c r="D2" s="8"/>
      <c r="E2" s="8"/>
      <c r="F2" s="8"/>
    </row>
    <row r="3" spans="2:8" ht="18.75" x14ac:dyDescent="0.25">
      <c r="B3" s="46" t="s">
        <v>34</v>
      </c>
      <c r="C3" s="46"/>
      <c r="D3" s="46"/>
      <c r="E3" s="46"/>
      <c r="F3" s="46"/>
    </row>
    <row r="4" spans="2:8" ht="18.75" x14ac:dyDescent="0.25">
      <c r="B4" s="43"/>
      <c r="C4" s="43"/>
      <c r="D4" s="43"/>
      <c r="E4" s="43"/>
      <c r="F4" s="47"/>
    </row>
    <row r="5" spans="2:8" ht="135.75" customHeight="1" x14ac:dyDescent="0.25">
      <c r="B5" s="36" t="s">
        <v>3</v>
      </c>
      <c r="C5" s="36" t="s">
        <v>4</v>
      </c>
      <c r="D5" s="36" t="s">
        <v>64</v>
      </c>
      <c r="E5" s="36" t="s">
        <v>63</v>
      </c>
      <c r="F5" s="7" t="s">
        <v>59</v>
      </c>
    </row>
    <row r="6" spans="2:8" ht="63.75" customHeight="1" x14ac:dyDescent="0.25">
      <c r="B6" s="36">
        <v>1</v>
      </c>
      <c r="C6" s="37" t="s">
        <v>5</v>
      </c>
      <c r="D6" s="38" t="s">
        <v>6</v>
      </c>
      <c r="E6" s="50">
        <v>27910.9</v>
      </c>
      <c r="F6" s="51">
        <v>0.3</v>
      </c>
      <c r="G6" s="48"/>
    </row>
    <row r="7" spans="2:8" ht="57.75" customHeight="1" x14ac:dyDescent="0.25">
      <c r="B7" s="36">
        <v>2</v>
      </c>
      <c r="C7" s="36" t="s">
        <v>9</v>
      </c>
      <c r="D7" s="39" t="s">
        <v>10</v>
      </c>
      <c r="E7" s="52">
        <v>43.9</v>
      </c>
      <c r="F7" s="53">
        <v>5.0000000000000001E-4</v>
      </c>
      <c r="G7" s="48"/>
    </row>
    <row r="8" spans="2:8" ht="36.75" customHeight="1" x14ac:dyDescent="0.25">
      <c r="B8" s="36">
        <v>3</v>
      </c>
      <c r="C8" s="36" t="s">
        <v>11</v>
      </c>
      <c r="D8" s="39" t="s">
        <v>12</v>
      </c>
      <c r="E8" s="52">
        <v>181.2</v>
      </c>
      <c r="F8" s="54">
        <v>2E-3</v>
      </c>
      <c r="G8" s="48"/>
    </row>
    <row r="9" spans="2:8" ht="54.75" customHeight="1" x14ac:dyDescent="0.25">
      <c r="B9" s="36">
        <v>4</v>
      </c>
      <c r="C9" s="36" t="s">
        <v>13</v>
      </c>
      <c r="D9" s="39" t="s">
        <v>14</v>
      </c>
      <c r="E9" s="52">
        <v>41328.199999999997</v>
      </c>
      <c r="F9" s="54">
        <v>0.44500000000000001</v>
      </c>
      <c r="G9" s="48"/>
    </row>
    <row r="10" spans="2:8" ht="44.25" customHeight="1" x14ac:dyDescent="0.25">
      <c r="B10" s="36" t="s">
        <v>16</v>
      </c>
      <c r="C10" s="36" t="s">
        <v>17</v>
      </c>
      <c r="D10" s="39" t="s">
        <v>18</v>
      </c>
      <c r="E10" s="52">
        <v>19.899999999999999</v>
      </c>
      <c r="F10" s="53">
        <v>2.0000000000000001E-4</v>
      </c>
      <c r="G10" s="48"/>
    </row>
    <row r="11" spans="2:8" ht="24.95" customHeight="1" x14ac:dyDescent="0.25">
      <c r="B11" s="36" t="s">
        <v>19</v>
      </c>
      <c r="C11" s="36" t="s">
        <v>20</v>
      </c>
      <c r="D11" s="39" t="s">
        <v>21</v>
      </c>
      <c r="E11" s="52">
        <v>88.5</v>
      </c>
      <c r="F11" s="53">
        <v>8.9999999999999998E-4</v>
      </c>
      <c r="G11" s="48"/>
      <c r="H11" s="49"/>
    </row>
    <row r="12" spans="2:8" ht="46.5" customHeight="1" x14ac:dyDescent="0.25">
      <c r="B12" s="36" t="s">
        <v>23</v>
      </c>
      <c r="C12" s="36" t="s">
        <v>24</v>
      </c>
      <c r="D12" s="39" t="s">
        <v>25</v>
      </c>
      <c r="E12" s="52">
        <v>3688.6</v>
      </c>
      <c r="F12" s="54">
        <v>3.9E-2</v>
      </c>
      <c r="G12" s="48"/>
    </row>
    <row r="13" spans="2:8" ht="29.25" customHeight="1" x14ac:dyDescent="0.25">
      <c r="B13" s="36" t="s">
        <v>27</v>
      </c>
      <c r="C13" s="36" t="s">
        <v>28</v>
      </c>
      <c r="D13" s="39">
        <v>1000</v>
      </c>
      <c r="E13" s="52">
        <v>16119.1</v>
      </c>
      <c r="F13" s="54">
        <v>0.17399999999999999</v>
      </c>
      <c r="G13" s="48"/>
    </row>
    <row r="14" spans="2:8" ht="43.5" customHeight="1" x14ac:dyDescent="0.25">
      <c r="B14" s="36">
        <v>9</v>
      </c>
      <c r="C14" s="36" t="s">
        <v>30</v>
      </c>
      <c r="D14" s="39">
        <v>1200</v>
      </c>
      <c r="E14" s="52">
        <v>3507.3</v>
      </c>
      <c r="F14" s="54">
        <v>3.7999999999999999E-2</v>
      </c>
      <c r="G14" s="48"/>
    </row>
    <row r="15" spans="2:8" ht="24.95" customHeight="1" x14ac:dyDescent="0.25">
      <c r="B15" s="42" t="s">
        <v>31</v>
      </c>
      <c r="C15" s="42"/>
      <c r="D15" s="40" t="s">
        <v>35</v>
      </c>
      <c r="E15" s="41">
        <v>92887.6</v>
      </c>
      <c r="F15" s="45" t="s">
        <v>35</v>
      </c>
      <c r="H15" s="32"/>
    </row>
  </sheetData>
  <mergeCells count="3">
    <mergeCell ref="B15:C15"/>
    <mergeCell ref="B2:F2"/>
    <mergeCell ref="B3:F3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C57D-325D-40B5-BD9D-5D1B36B00938}">
  <dimension ref="B2:C9"/>
  <sheetViews>
    <sheetView workbookViewId="0">
      <selection activeCell="G8" sqref="G8"/>
    </sheetView>
  </sheetViews>
  <sheetFormatPr defaultRowHeight="15" x14ac:dyDescent="0.25"/>
  <cols>
    <col min="2" max="2" width="51.42578125" customWidth="1"/>
    <col min="3" max="3" width="13" customWidth="1"/>
  </cols>
  <sheetData>
    <row r="2" spans="2:3" ht="69.75" customHeight="1" x14ac:dyDescent="0.25">
      <c r="B2" s="57" t="s">
        <v>71</v>
      </c>
      <c r="C2" s="57"/>
    </row>
    <row r="3" spans="2:3" ht="24.75" customHeight="1" x14ac:dyDescent="0.25">
      <c r="B3" s="57" t="s">
        <v>34</v>
      </c>
      <c r="C3" s="57"/>
    </row>
    <row r="4" spans="2:3" ht="24.95" customHeight="1" x14ac:dyDescent="0.25">
      <c r="B4" s="59"/>
      <c r="C4" s="58"/>
    </row>
    <row r="5" spans="2:3" ht="75" customHeight="1" x14ac:dyDescent="0.25">
      <c r="B5" s="60" t="s">
        <v>66</v>
      </c>
      <c r="C5" s="60" t="s">
        <v>70</v>
      </c>
    </row>
    <row r="6" spans="2:3" ht="40.5" customHeight="1" x14ac:dyDescent="0.25">
      <c r="B6" s="61" t="s">
        <v>72</v>
      </c>
      <c r="C6" s="62">
        <f>C7</f>
        <v>-31315.599999999991</v>
      </c>
    </row>
    <row r="7" spans="2:3" ht="39" customHeight="1" x14ac:dyDescent="0.25">
      <c r="B7" s="63" t="s">
        <v>67</v>
      </c>
      <c r="C7" s="62">
        <f>C8+C9</f>
        <v>-31315.599999999991</v>
      </c>
    </row>
    <row r="8" spans="2:3" ht="55.5" customHeight="1" x14ac:dyDescent="0.25">
      <c r="B8" s="64" t="s">
        <v>68</v>
      </c>
      <c r="C8" s="65">
        <v>-124203.2</v>
      </c>
    </row>
    <row r="9" spans="2:3" ht="66" customHeight="1" x14ac:dyDescent="0.25">
      <c r="B9" s="64" t="s">
        <v>69</v>
      </c>
      <c r="C9" s="65">
        <v>92887.6</v>
      </c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C727-C116-4BEC-8D6C-8A78C486AA6A}">
  <sheetPr>
    <pageSetUpPr fitToPage="1"/>
  </sheetPr>
  <dimension ref="B2:E27"/>
  <sheetViews>
    <sheetView tabSelected="1" workbookViewId="0">
      <selection activeCell="H9" sqref="H9"/>
    </sheetView>
  </sheetViews>
  <sheetFormatPr defaultRowHeight="15" x14ac:dyDescent="0.25"/>
  <cols>
    <col min="1" max="1" width="3.5703125" customWidth="1"/>
    <col min="2" max="2" width="6.85546875" customWidth="1"/>
    <col min="3" max="3" width="67" customWidth="1"/>
    <col min="4" max="4" width="15.140625" customWidth="1"/>
  </cols>
  <sheetData>
    <row r="2" spans="2:5" ht="72" customHeight="1" x14ac:dyDescent="0.25">
      <c r="B2" s="31" t="s">
        <v>65</v>
      </c>
      <c r="C2" s="31"/>
      <c r="D2" s="31"/>
    </row>
    <row r="3" spans="2:5" ht="24.95" customHeight="1" x14ac:dyDescent="0.3">
      <c r="B3" s="56" t="s">
        <v>34</v>
      </c>
      <c r="C3" s="56"/>
      <c r="D3" s="56"/>
      <c r="E3" s="32"/>
    </row>
    <row r="4" spans="2:5" ht="24.95" customHeight="1" x14ac:dyDescent="0.3">
      <c r="B4" s="18"/>
      <c r="C4" s="18"/>
      <c r="D4" s="18"/>
      <c r="E4" s="32"/>
    </row>
    <row r="5" spans="2:5" ht="37.5" customHeight="1" x14ac:dyDescent="0.25">
      <c r="B5" s="19" t="s">
        <v>3</v>
      </c>
      <c r="C5" s="19" t="s">
        <v>0</v>
      </c>
      <c r="D5" s="19" t="s">
        <v>42</v>
      </c>
    </row>
    <row r="6" spans="2:5" ht="24.95" customHeight="1" x14ac:dyDescent="0.25">
      <c r="B6" s="20" t="s">
        <v>38</v>
      </c>
      <c r="C6" s="21" t="s">
        <v>43</v>
      </c>
      <c r="D6" s="22">
        <f>D7+D8</f>
        <v>22</v>
      </c>
    </row>
    <row r="7" spans="2:5" ht="24.95" customHeight="1" x14ac:dyDescent="0.25">
      <c r="B7" s="20" t="s">
        <v>7</v>
      </c>
      <c r="C7" s="21" t="s">
        <v>44</v>
      </c>
      <c r="D7" s="22">
        <v>5</v>
      </c>
    </row>
    <row r="8" spans="2:5" ht="24.95" customHeight="1" x14ac:dyDescent="0.25">
      <c r="B8" s="20" t="s">
        <v>8</v>
      </c>
      <c r="C8" s="21" t="s">
        <v>45</v>
      </c>
      <c r="D8" s="22">
        <v>17</v>
      </c>
    </row>
    <row r="9" spans="2:5" ht="24.95" customHeight="1" x14ac:dyDescent="0.25">
      <c r="B9" s="20" t="s">
        <v>39</v>
      </c>
      <c r="C9" s="21" t="s">
        <v>46</v>
      </c>
      <c r="D9" s="23" t="s">
        <v>37</v>
      </c>
    </row>
    <row r="10" spans="2:5" ht="24.95" customHeight="1" x14ac:dyDescent="0.25">
      <c r="B10" s="20" t="s">
        <v>40</v>
      </c>
      <c r="C10" s="24" t="s">
        <v>47</v>
      </c>
      <c r="D10" s="23" t="s">
        <v>37</v>
      </c>
    </row>
    <row r="11" spans="2:5" ht="36.75" customHeight="1" x14ac:dyDescent="0.25">
      <c r="B11" s="25" t="s">
        <v>41</v>
      </c>
      <c r="C11" s="26" t="s">
        <v>48</v>
      </c>
      <c r="D11" s="27">
        <v>1326.6</v>
      </c>
    </row>
    <row r="12" spans="2:5" ht="24.95" customHeight="1" x14ac:dyDescent="0.25">
      <c r="B12" s="25" t="s">
        <v>15</v>
      </c>
      <c r="C12" s="28" t="s">
        <v>49</v>
      </c>
      <c r="D12" s="27">
        <v>1022.2</v>
      </c>
    </row>
    <row r="13" spans="2:5" ht="38.25" customHeight="1" x14ac:dyDescent="0.25">
      <c r="B13" s="25" t="s">
        <v>16</v>
      </c>
      <c r="C13" s="26" t="s">
        <v>50</v>
      </c>
      <c r="D13" s="27">
        <v>5627.6</v>
      </c>
    </row>
    <row r="14" spans="2:5" ht="24.95" customHeight="1" x14ac:dyDescent="0.25">
      <c r="B14" s="25" t="s">
        <v>51</v>
      </c>
      <c r="C14" s="26" t="s">
        <v>49</v>
      </c>
      <c r="D14" s="27">
        <v>2698.6</v>
      </c>
    </row>
    <row r="15" spans="2:5" ht="35.25" customHeight="1" x14ac:dyDescent="0.25">
      <c r="B15" s="25" t="s">
        <v>19</v>
      </c>
      <c r="C15" s="26" t="s">
        <v>52</v>
      </c>
      <c r="D15" s="27">
        <v>1326.6</v>
      </c>
    </row>
    <row r="16" spans="2:5" ht="24.95" customHeight="1" x14ac:dyDescent="0.25">
      <c r="B16" s="25" t="s">
        <v>22</v>
      </c>
      <c r="C16" s="26" t="s">
        <v>49</v>
      </c>
      <c r="D16" s="27">
        <v>1022.2</v>
      </c>
    </row>
    <row r="17" spans="2:4" ht="46.5" customHeight="1" x14ac:dyDescent="0.25">
      <c r="B17" s="25" t="s">
        <v>23</v>
      </c>
      <c r="C17" s="26" t="s">
        <v>53</v>
      </c>
      <c r="D17" s="27">
        <v>16486</v>
      </c>
    </row>
    <row r="18" spans="2:4" ht="24.95" customHeight="1" x14ac:dyDescent="0.25">
      <c r="B18" s="25" t="s">
        <v>26</v>
      </c>
      <c r="C18" s="26" t="s">
        <v>49</v>
      </c>
      <c r="D18" s="27">
        <v>10100.4</v>
      </c>
    </row>
    <row r="19" spans="2:4" ht="24.95" customHeight="1" x14ac:dyDescent="0.3">
      <c r="B19" s="29"/>
      <c r="C19" s="29"/>
      <c r="D19" s="29"/>
    </row>
    <row r="20" spans="2:4" ht="42" customHeight="1" x14ac:dyDescent="0.25">
      <c r="B20" s="33" t="s">
        <v>54</v>
      </c>
      <c r="C20" s="33"/>
      <c r="D20" s="33"/>
    </row>
    <row r="21" spans="2:4" ht="45.75" customHeight="1" x14ac:dyDescent="0.25">
      <c r="B21" s="30" t="s">
        <v>27</v>
      </c>
      <c r="C21" s="26" t="s">
        <v>55</v>
      </c>
      <c r="D21" s="27">
        <v>2798.9</v>
      </c>
    </row>
    <row r="22" spans="2:4" ht="24.95" customHeight="1" x14ac:dyDescent="0.25">
      <c r="B22" s="30" t="s">
        <v>29</v>
      </c>
      <c r="C22" s="26" t="s">
        <v>49</v>
      </c>
      <c r="D22" s="27">
        <v>2002.9</v>
      </c>
    </row>
    <row r="23" spans="2:4" ht="24.95" customHeight="1" x14ac:dyDescent="0.25">
      <c r="B23" s="14"/>
      <c r="C23" s="12"/>
      <c r="D23" s="15"/>
    </row>
    <row r="24" spans="2:4" ht="24.95" customHeight="1" x14ac:dyDescent="0.25">
      <c r="B24" s="14"/>
      <c r="C24" s="12"/>
      <c r="D24" s="15"/>
    </row>
    <row r="25" spans="2:4" ht="24.95" customHeight="1" x14ac:dyDescent="0.25">
      <c r="B25" s="16"/>
      <c r="C25" s="16"/>
      <c r="D25" s="16"/>
    </row>
    <row r="26" spans="2:4" ht="24.95" customHeight="1" x14ac:dyDescent="0.25">
      <c r="B26" s="13"/>
      <c r="C26" s="13"/>
      <c r="D26" s="13"/>
    </row>
    <row r="27" spans="2:4" ht="24.95" customHeight="1" x14ac:dyDescent="0.25">
      <c r="B27" s="17"/>
      <c r="C27" s="17"/>
      <c r="D27" s="17"/>
    </row>
  </sheetData>
  <mergeCells count="3">
    <mergeCell ref="B2:D2"/>
    <mergeCell ref="B20:D20"/>
    <mergeCell ref="B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Доходы за  2020</vt:lpstr>
      <vt:lpstr>Расходы за 2020</vt:lpstr>
      <vt:lpstr>Источники за 2020</vt:lpstr>
      <vt:lpstr>Сведения о ФОТ за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2021-02-15T12:02:15Z</cp:lastPrinted>
  <dcterms:created xsi:type="dcterms:W3CDTF">2015-06-05T18:19:34Z</dcterms:created>
  <dcterms:modified xsi:type="dcterms:W3CDTF">2021-02-15T12:02:52Z</dcterms:modified>
</cp:coreProperties>
</file>